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\Google Drive\Trabalhos\Negócios\Contabilidade TI\Blog\Posts\2016\01Jan\"/>
    </mc:Choice>
  </mc:AlternateContent>
  <bookViews>
    <workbookView xWindow="0" yWindow="0" windowWidth="20490" windowHeight="8910"/>
  </bookViews>
  <sheets>
    <sheet name="ContabilidadeParaPJs.com.b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2" l="1"/>
  <c r="B5" i="2"/>
  <c r="B4" i="2"/>
  <c r="B3" i="2"/>
  <c r="B8" i="2"/>
</calcChain>
</file>

<file path=xl/sharedStrings.xml><?xml version="1.0" encoding="utf-8"?>
<sst xmlns="http://schemas.openxmlformats.org/spreadsheetml/2006/main" count="8" uniqueCount="8">
  <si>
    <t>Valor</t>
  </si>
  <si>
    <t>Férias</t>
  </si>
  <si>
    <t>FGTS</t>
  </si>
  <si>
    <t>Quanto sobra</t>
  </si>
  <si>
    <t>Impostos (6%)</t>
  </si>
  <si>
    <t>Descrição</t>
  </si>
  <si>
    <t>Salário Bruto</t>
  </si>
  <si>
    <t>13º Salário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</si>
</sst>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\ #,##0.00;[Red]\-&quot;R$&quot;\ #,##0.00"/>
  </numFmts>
  <fonts count="4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8" fontId="1" fillId="0" borderId="0" xfId="0" applyNumberFormat="1" applyFont="1"/>
    <xf numFmtId="0" fontId="1" fillId="0" borderId="0" xfId="0" applyFont="1"/>
    <xf numFmtId="0" fontId="2" fillId="2" borderId="0" xfId="0" applyFont="1" applyFill="1"/>
    <xf numFmtId="8" fontId="1" fillId="2" borderId="0" xfId="0" applyNumberFormat="1" applyFont="1" applyFill="1"/>
    <xf numFmtId="8" fontId="3" fillId="0" borderId="0" xfId="0" applyNumberFormat="1" applyFont="1"/>
    <xf numFmtId="8" fontId="2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9"/>
        <name val="Calibri"/>
        <family val="2"/>
        <scheme val="minor"/>
      </font>
      <numFmt numFmtId="12" formatCode="&quot;R$&quot;\ #,##0.00;[Red]\-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  <numFmt numFmtId="12" formatCode="&quot;R$&quot;\ #,##0.00;[Red]\-&quot;R$&quot;\ #,##0.00"/>
    </dxf>
    <dxf>
      <font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5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E1CC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tabilidadeparapjs.com.b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0</xdr:row>
      <xdr:rowOff>171451</xdr:rowOff>
    </xdr:from>
    <xdr:to>
      <xdr:col>5</xdr:col>
      <xdr:colOff>828675</xdr:colOff>
      <xdr:row>18</xdr:row>
      <xdr:rowOff>47625</xdr:rowOff>
    </xdr:to>
    <xdr:sp macro="" textlink="">
      <xdr:nvSpPr>
        <xdr:cNvPr id="2" name="Retângulo Arredondado 1">
          <a:hlinkClick xmlns:r="http://schemas.openxmlformats.org/officeDocument/2006/relationships" r:id="rId1"/>
        </xdr:cNvPr>
        <xdr:cNvSpPr/>
      </xdr:nvSpPr>
      <xdr:spPr>
        <a:xfrm>
          <a:off x="3952875" y="171451"/>
          <a:ext cx="4038600" cy="4333874"/>
        </a:xfrm>
        <a:prstGeom prst="roundRect">
          <a:avLst>
            <a:gd name="adj" fmla="val 2516"/>
          </a:avLst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300" b="1"/>
            <a:t>Salário Mensal</a:t>
          </a:r>
        </a:p>
        <a:p>
          <a:pPr algn="l"/>
          <a:r>
            <a:rPr lang="pt-BR" sz="1300"/>
            <a:t>Simplesmente, o quanto</a:t>
          </a:r>
          <a:r>
            <a:rPr lang="pt-BR" sz="1300" baseline="0"/>
            <a:t> o seu empregador lhe paga;</a:t>
          </a:r>
        </a:p>
        <a:p>
          <a:pPr algn="l"/>
          <a:endParaRPr lang="pt-BR" sz="1300" baseline="0"/>
        </a:p>
        <a:p>
          <a:pPr algn="l"/>
          <a:r>
            <a:rPr lang="pt-BR" sz="1300" b="1" baseline="0"/>
            <a:t>Impostos</a:t>
          </a:r>
        </a:p>
        <a:p>
          <a:pPr algn="l"/>
          <a:r>
            <a:rPr lang="pt-BR" sz="1300" baseline="0"/>
            <a:t>O valor TOTAL a ser pago a título de impostos. No Simples Nacional, como orientamos, é de exatos 6%;</a:t>
          </a:r>
        </a:p>
        <a:p>
          <a:pPr algn="l"/>
          <a:endParaRPr lang="pt-BR" sz="1300" baseline="0"/>
        </a:p>
        <a:p>
          <a:pPr algn="l"/>
          <a:r>
            <a:rPr lang="pt-BR" sz="1300" b="1"/>
            <a:t>13º Salário</a:t>
          </a:r>
        </a:p>
        <a:p>
          <a:pPr algn="l"/>
          <a:r>
            <a:rPr lang="pt-BR" sz="1300"/>
            <a:t>Dinheiro</a:t>
          </a:r>
          <a:r>
            <a:rPr lang="pt-BR" sz="1300" baseline="0"/>
            <a:t> guardado para sacar no fim do ano, como se fosse um salário a mais;</a:t>
          </a:r>
          <a:endParaRPr lang="pt-BR" sz="1300"/>
        </a:p>
        <a:p>
          <a:pPr algn="l"/>
          <a:endParaRPr lang="pt-BR" sz="1300"/>
        </a:p>
        <a:p>
          <a:pPr algn="l"/>
          <a:r>
            <a:rPr lang="pt-BR" sz="1300" b="1"/>
            <a:t>Férias</a:t>
          </a:r>
        </a:p>
        <a:p>
          <a:pPr algn="l"/>
          <a:r>
            <a:rPr lang="pt-BR" sz="1300"/>
            <a:t>Dinheiro guardado para viajar, como se fosse um adicional de férias;</a:t>
          </a:r>
        </a:p>
        <a:p>
          <a:pPr algn="l"/>
          <a:endParaRPr lang="pt-BR" sz="1300"/>
        </a:p>
        <a:p>
          <a:pPr algn="l"/>
          <a:r>
            <a:rPr lang="pt-BR" sz="1300" b="1"/>
            <a:t>FGTS</a:t>
          </a:r>
        </a:p>
        <a:p>
          <a:pPr algn="l"/>
          <a:r>
            <a:rPr lang="pt-BR" sz="1300"/>
            <a:t>Provisão para sacar em caso de desemprego ou emergências.</a:t>
          </a:r>
        </a:p>
        <a:p>
          <a:pPr algn="ctr"/>
          <a:r>
            <a:rPr lang="pt-BR" sz="1300"/>
            <a:t>______________________________________________</a:t>
          </a:r>
        </a:p>
        <a:p>
          <a:pPr algn="ctr"/>
          <a:r>
            <a:rPr lang="pt-BR" sz="1300" u="sng"/>
            <a:t>www.ContabilidadeParaPJs.com.br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ela2" displayName="Tabela2" ref="A1:B8" totalsRowCount="1" headerRowDxfId="6" dataDxfId="5" totalsRowDxfId="4">
  <autoFilter ref="A1:B7"/>
  <tableColumns count="2">
    <tableColumn id="1" name="Descrição" totalsRowLabel="Quanto sobra" dataDxfId="3" totalsRowDxfId="1"/>
    <tableColumn id="2" name="Valor" totalsRowFunction="sum" dataDxfId="2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G8" sqref="G8"/>
    </sheetView>
  </sheetViews>
  <sheetFormatPr defaultColWidth="17.5703125" defaultRowHeight="19.5" x14ac:dyDescent="0.3"/>
  <cols>
    <col min="1" max="1" width="37.140625" style="2" customWidth="1"/>
    <col min="2" max="2" width="17.5703125" style="1"/>
    <col min="3" max="16384" width="17.5703125" style="2"/>
  </cols>
  <sheetData>
    <row r="1" spans="1:2" x14ac:dyDescent="0.3">
      <c r="A1" s="2" t="s">
        <v>5</v>
      </c>
      <c r="B1" s="1" t="s">
        <v>0</v>
      </c>
    </row>
    <row r="2" spans="1:2" x14ac:dyDescent="0.3">
      <c r="A2" s="3" t="s">
        <v>6</v>
      </c>
      <c r="B2" s="6">
        <v>6000</v>
      </c>
    </row>
    <row r="3" spans="1:2" x14ac:dyDescent="0.3">
      <c r="A3" s="7" t="s">
        <v>4</v>
      </c>
      <c r="B3" s="4">
        <f>-B2*6%</f>
        <v>-360</v>
      </c>
    </row>
    <row r="4" spans="1:2" x14ac:dyDescent="0.3">
      <c r="A4" s="2" t="s">
        <v>7</v>
      </c>
      <c r="B4" s="1">
        <f>-B2/12</f>
        <v>-500</v>
      </c>
    </row>
    <row r="5" spans="1:2" x14ac:dyDescent="0.3">
      <c r="A5" s="2" t="s">
        <v>1</v>
      </c>
      <c r="B5" s="1">
        <f>-B2/3/12</f>
        <v>-166.66666666666666</v>
      </c>
    </row>
    <row r="6" spans="1:2" x14ac:dyDescent="0.3">
      <c r="A6" s="2" t="s">
        <v>2</v>
      </c>
      <c r="B6" s="1">
        <f>-B2 * 8%</f>
        <v>-480</v>
      </c>
    </row>
    <row r="8" spans="1:2" x14ac:dyDescent="0.3">
      <c r="A8" s="2" t="s">
        <v>3</v>
      </c>
      <c r="B8" s="5">
        <f>SUBTOTAL(109,Tabela2[Valor])</f>
        <v>4493.333333333333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ContabilidadeParaPJs.com.br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Aranha</dc:creator>
  <cp:lastModifiedBy>André Aranha</cp:lastModifiedBy>
  <dcterms:created xsi:type="dcterms:W3CDTF">2016-01-09T20:08:11Z</dcterms:created>
  <dcterms:modified xsi:type="dcterms:W3CDTF">2016-01-16T14:57:39Z</dcterms:modified>
</cp:coreProperties>
</file>